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0"/>
  </bookViews>
  <sheets>
    <sheet name="Duplicada Austral 2009" sheetId="1" r:id="rId1"/>
  </sheets>
  <definedNames>
    <definedName name="_xlnm.Print_Area" localSheetId="0">'Duplicada Austral 2009'!$A$2:$E$35</definedName>
  </definedNames>
  <calcPr fullCalcOnLoad="1"/>
</workbook>
</file>

<file path=xl/sharedStrings.xml><?xml version="1.0" encoding="utf-8"?>
<sst xmlns="http://schemas.openxmlformats.org/spreadsheetml/2006/main" count="64" uniqueCount="50">
  <si>
    <t>Nombre</t>
  </si>
  <si>
    <t>Pts.</t>
  </si>
  <si>
    <t>AMARAL, Claudia</t>
  </si>
  <si>
    <t>BONDINO, Ricardo</t>
  </si>
  <si>
    <t>DAJCH, Marisa</t>
  </si>
  <si>
    <t>FELLER, Susana</t>
  </si>
  <si>
    <t>GONZALEZ, Diego</t>
  </si>
  <si>
    <t>MARCIONI, Lea</t>
  </si>
  <si>
    <t>MIGDAL, Laila</t>
  </si>
  <si>
    <t>MOAVRO, Horacio</t>
  </si>
  <si>
    <t>PEROZO, Diana</t>
  </si>
  <si>
    <t>PICCIOCHI, Luis</t>
  </si>
  <si>
    <t>PORTERIE, Andrea</t>
  </si>
  <si>
    <t>SILBERGLEIT, Celia</t>
  </si>
  <si>
    <t>VALLECILLO, Carmen</t>
  </si>
  <si>
    <t>DELGADO, Selene</t>
  </si>
  <si>
    <t>PELISSERO, Gabriella</t>
  </si>
  <si>
    <t>TERKIEL, Adhemar</t>
  </si>
  <si>
    <t>VENTOSO, Andrea</t>
  </si>
  <si>
    <t>GIL, María Victoria</t>
  </si>
  <si>
    <t>RODRIGO, Manuel</t>
  </si>
  <si>
    <t>ROJAS, Jorge</t>
  </si>
  <si>
    <t>MONTEVIDEO 2009</t>
  </si>
  <si>
    <t>RESULTADOS FINALES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</si>
  <si>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</si>
  <si>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</si>
  <si>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</si>
  <si>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</si>
  <si>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</si>
  <si>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</si>
  <si>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</si>
  <si>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</si>
  <si>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</si>
  <si>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</si>
  <si>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</si>
  <si>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</si>
  <si>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</si>
  <si>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</si>
  <si>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</si>
  <si>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I TORNEO AUSTRAL DUPLICADO</t>
  </si>
  <si>
    <t>ASIS, Beatriz</t>
  </si>
  <si>
    <t>ASIS, Marie</t>
  </si>
  <si>
    <t>BELARTSKY, Puppi</t>
  </si>
  <si>
    <t>CURBELO, Milka</t>
  </si>
  <si>
    <t>FAJO, Norma</t>
  </si>
  <si>
    <t>INFANTE, Margarita</t>
  </si>
  <si>
    <t>KOHN, Elisa</t>
  </si>
  <si>
    <t>SAN MARTIN, Maria Cristina</t>
  </si>
  <si>
    <t>VILLALBA, Gladis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</si>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</sst>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&quot;$U&quot;\ * #,##0.00_);_(&quot;$U&quot;\ * \(#,##0.00\);_(&quot;$U&quot;\ * &quot;-&quot;??_);_(@_)"/>
  </numFmts>
  <fonts count="23"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.8515625" style="7" customWidth="1"/>
    <col min="2" max="2" width="31.57421875" style="9" customWidth="1"/>
    <col min="3" max="15" width="6.7109375" style="1" customWidth="1"/>
    <col min="16" max="17" width="6.7109375" style="1" bestFit="1" customWidth="1"/>
    <col min="18" max="18" width="11.421875" style="6" customWidth="1"/>
    <col min="19" max="19" width="11.421875" style="13" customWidth="1"/>
    <col min="20" max="36" width="11.421875" style="6" customWidth="1"/>
    <col min="37" max="16384" width="11.421875" style="1" customWidth="1"/>
  </cols>
  <sheetData>
    <row r="1" spans="1:36" s="14" customFormat="1" ht="14.25">
      <c r="A1" s="12"/>
      <c r="B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s="14" customFormat="1" ht="15" customHeight="1">
      <c r="A2" s="15"/>
      <c r="B2" s="24" t="s">
        <v>39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2" s="13" customFormat="1" ht="18.75" thickBot="1">
      <c r="A3" s="16"/>
      <c r="B3" s="24" t="s">
        <v>22</v>
      </c>
    </row>
    <row r="4" spans="1:36" s="20" customFormat="1" ht="16.5" thickBot="1">
      <c r="A4" s="17"/>
      <c r="B4" s="18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23" customFormat="1" ht="16.5" thickBot="1">
      <c r="A5" s="21"/>
      <c r="B5" s="22" t="s">
        <v>0</v>
      </c>
      <c r="C5" s="22" t="s">
        <v>1</v>
      </c>
      <c r="D5" s="22" t="s">
        <v>1</v>
      </c>
      <c r="E5" s="22" t="s">
        <v>1</v>
      </c>
      <c r="F5" s="22" t="s">
        <v>1</v>
      </c>
      <c r="G5" s="22" t="s">
        <v>1</v>
      </c>
      <c r="H5" s="22" t="s">
        <v>1</v>
      </c>
      <c r="I5" s="22" t="s">
        <v>1</v>
      </c>
      <c r="J5" s="22" t="s">
        <v>1</v>
      </c>
      <c r="K5" s="22" t="s">
        <v>1</v>
      </c>
      <c r="L5" s="22" t="s">
        <v>1</v>
      </c>
      <c r="M5" s="22" t="s">
        <v>1</v>
      </c>
      <c r="N5" s="22" t="s">
        <v>1</v>
      </c>
      <c r="O5" s="22" t="s">
        <v>1</v>
      </c>
      <c r="P5" s="22" t="s">
        <v>1</v>
      </c>
      <c r="Q5" s="22" t="s">
        <v>1</v>
      </c>
      <c r="R5" s="23" t="s">
        <v>49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9" customFormat="1" ht="15.75">
      <c r="A6" s="2">
        <v>1</v>
      </c>
      <c r="B6" s="8" t="s">
        <v>10</v>
      </c>
      <c r="C6" s="10">
        <v>44</v>
      </c>
      <c r="D6" s="10">
        <v>34</v>
      </c>
      <c r="E6" s="10">
        <v>19</v>
      </c>
      <c r="F6" s="10">
        <v>26</v>
      </c>
      <c r="G6" s="10">
        <v>19</v>
      </c>
      <c r="H6" s="10">
        <v>20</v>
      </c>
      <c r="I6" s="10">
        <v>20</v>
      </c>
      <c r="J6" s="10">
        <v>24</v>
      </c>
      <c r="K6" s="10">
        <v>40</v>
      </c>
      <c r="L6" s="10">
        <v>31</v>
      </c>
      <c r="M6" s="10">
        <v>24</v>
      </c>
      <c r="N6" s="10">
        <v>70</v>
      </c>
      <c r="O6" s="10">
        <v>27</v>
      </c>
      <c r="P6" s="10">
        <v>51</v>
      </c>
      <c r="Q6" s="10">
        <v>28</v>
      </c>
      <c r="R6" s="6">
        <f>SUM(C6:Q6)</f>
        <v>477</v>
      </c>
      <c r="S6" s="1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9" customFormat="1" ht="15.75">
      <c r="A7" s="2">
        <f>A6+1</f>
        <v>2</v>
      </c>
      <c r="B7" s="8" t="s">
        <v>15</v>
      </c>
      <c r="C7" s="3">
        <v>42</v>
      </c>
      <c r="D7" s="3">
        <v>34</v>
      </c>
      <c r="E7" s="3">
        <v>17</v>
      </c>
      <c r="F7" s="3">
        <v>26</v>
      </c>
      <c r="G7" s="3">
        <v>19</v>
      </c>
      <c r="H7" s="3">
        <v>20</v>
      </c>
      <c r="I7" s="3">
        <v>20</v>
      </c>
      <c r="J7" s="3">
        <v>20</v>
      </c>
      <c r="K7" s="3">
        <v>40</v>
      </c>
      <c r="L7" s="3">
        <v>31</v>
      </c>
      <c r="M7" s="3">
        <v>28</v>
      </c>
      <c r="N7" s="3">
        <v>70</v>
      </c>
      <c r="O7" s="3">
        <v>27</v>
      </c>
      <c r="P7" s="3">
        <v>51</v>
      </c>
      <c r="Q7" s="3">
        <v>28</v>
      </c>
      <c r="R7" s="6">
        <f>SUM(C7:Q7)</f>
        <v>473</v>
      </c>
      <c r="S7" s="1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9" customFormat="1" ht="15.75">
      <c r="A8" s="2">
        <f>A7+1</f>
        <v>3</v>
      </c>
      <c r="B8" s="8" t="s">
        <v>11</v>
      </c>
      <c r="C8" s="3">
        <v>42</v>
      </c>
      <c r="D8" s="3">
        <v>34</v>
      </c>
      <c r="E8" s="11">
        <f>29+10</f>
        <v>39</v>
      </c>
      <c r="F8" s="3">
        <v>26</v>
      </c>
      <c r="G8" s="3">
        <v>19</v>
      </c>
      <c r="H8" s="3">
        <v>20</v>
      </c>
      <c r="I8" s="3">
        <v>20</v>
      </c>
      <c r="J8" s="3">
        <v>24</v>
      </c>
      <c r="K8" s="3">
        <v>33</v>
      </c>
      <c r="L8" s="3">
        <v>30</v>
      </c>
      <c r="M8" s="3">
        <v>0</v>
      </c>
      <c r="N8" s="3">
        <v>70</v>
      </c>
      <c r="O8" s="3">
        <v>27</v>
      </c>
      <c r="P8" s="3">
        <v>51</v>
      </c>
      <c r="Q8" s="3">
        <v>30</v>
      </c>
      <c r="R8" s="6">
        <f>SUM(C8:Q8)</f>
        <v>465</v>
      </c>
      <c r="S8" s="1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9" customFormat="1" ht="15.75">
      <c r="A9" s="2">
        <f>A8+1</f>
        <v>4</v>
      </c>
      <c r="B9" s="8" t="s">
        <v>3</v>
      </c>
      <c r="C9" s="3">
        <v>0</v>
      </c>
      <c r="D9" s="3">
        <v>32</v>
      </c>
      <c r="E9" s="3">
        <v>23</v>
      </c>
      <c r="F9" s="3">
        <v>26</v>
      </c>
      <c r="G9" s="11">
        <f>28+10</f>
        <v>38</v>
      </c>
      <c r="H9" s="3">
        <v>20</v>
      </c>
      <c r="I9" s="3">
        <v>20</v>
      </c>
      <c r="J9" s="3">
        <v>24</v>
      </c>
      <c r="K9" s="3">
        <v>40</v>
      </c>
      <c r="L9" s="3">
        <v>31</v>
      </c>
      <c r="M9" s="3">
        <v>29</v>
      </c>
      <c r="N9" s="3">
        <v>70</v>
      </c>
      <c r="O9" s="3">
        <v>27</v>
      </c>
      <c r="P9" s="3">
        <v>51</v>
      </c>
      <c r="Q9" s="3">
        <v>24</v>
      </c>
      <c r="R9" s="6">
        <f>SUM(C9:Q9)</f>
        <v>455</v>
      </c>
      <c r="S9" s="1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9" customFormat="1" ht="15.75">
      <c r="A10" s="2">
        <f>A9+1</f>
        <v>5</v>
      </c>
      <c r="B10" s="8" t="s">
        <v>2</v>
      </c>
      <c r="C10" s="3">
        <v>42</v>
      </c>
      <c r="D10" s="3">
        <v>34</v>
      </c>
      <c r="E10" s="3">
        <v>23</v>
      </c>
      <c r="F10" s="3">
        <v>26</v>
      </c>
      <c r="G10" s="3">
        <v>19</v>
      </c>
      <c r="H10" s="3">
        <v>20</v>
      </c>
      <c r="I10" s="3">
        <v>20</v>
      </c>
      <c r="J10" s="4">
        <v>0</v>
      </c>
      <c r="K10" s="3">
        <v>40</v>
      </c>
      <c r="L10" s="3">
        <v>31</v>
      </c>
      <c r="M10" s="3">
        <v>24</v>
      </c>
      <c r="N10" s="3">
        <v>70</v>
      </c>
      <c r="O10" s="3">
        <v>27</v>
      </c>
      <c r="P10" s="3">
        <v>51</v>
      </c>
      <c r="Q10" s="3">
        <v>24</v>
      </c>
      <c r="R10" s="6">
        <f>SUM(C10:Q10)</f>
        <v>451</v>
      </c>
      <c r="S10" s="1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9" customFormat="1" ht="15.75">
      <c r="A11" s="2">
        <f>A10+1</f>
        <v>6</v>
      </c>
      <c r="B11" s="8" t="s">
        <v>14</v>
      </c>
      <c r="C11" s="3">
        <v>42</v>
      </c>
      <c r="D11" s="3">
        <v>34</v>
      </c>
      <c r="E11" s="3">
        <v>17</v>
      </c>
      <c r="F11" s="3">
        <v>26</v>
      </c>
      <c r="G11" s="3">
        <v>19</v>
      </c>
      <c r="H11" s="3">
        <v>20</v>
      </c>
      <c r="I11" s="3">
        <v>20</v>
      </c>
      <c r="J11" s="3">
        <v>24</v>
      </c>
      <c r="K11" s="3">
        <v>37</v>
      </c>
      <c r="L11" s="3">
        <v>30</v>
      </c>
      <c r="M11" s="3">
        <v>29</v>
      </c>
      <c r="N11" s="3">
        <v>33</v>
      </c>
      <c r="O11" s="3">
        <v>27</v>
      </c>
      <c r="P11" s="3">
        <v>51</v>
      </c>
      <c r="Q11" s="3">
        <v>24</v>
      </c>
      <c r="R11" s="6">
        <f>SUM(C11:Q11)</f>
        <v>433</v>
      </c>
      <c r="S11" s="1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9" customFormat="1" ht="15.75">
      <c r="A12" s="2">
        <f>A11+1</f>
        <v>7</v>
      </c>
      <c r="B12" s="8" t="s">
        <v>12</v>
      </c>
      <c r="C12" s="3">
        <v>44</v>
      </c>
      <c r="D12" s="3">
        <v>32</v>
      </c>
      <c r="E12" s="3">
        <v>18</v>
      </c>
      <c r="F12" s="3">
        <v>26</v>
      </c>
      <c r="G12" s="3">
        <v>0</v>
      </c>
      <c r="H12" s="3">
        <v>20</v>
      </c>
      <c r="I12" s="3">
        <v>20</v>
      </c>
      <c r="J12" s="3">
        <v>24</v>
      </c>
      <c r="K12" s="3">
        <v>39</v>
      </c>
      <c r="L12" s="3">
        <v>31</v>
      </c>
      <c r="M12" s="3">
        <v>0</v>
      </c>
      <c r="N12" s="3">
        <v>70</v>
      </c>
      <c r="O12" s="3">
        <v>27</v>
      </c>
      <c r="P12" s="3">
        <v>51</v>
      </c>
      <c r="Q12" s="3">
        <v>30</v>
      </c>
      <c r="R12" s="6">
        <f>SUM(C12:Q12)</f>
        <v>432</v>
      </c>
      <c r="S12" s="1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9" customFormat="1" ht="15.75">
      <c r="A13" s="2">
        <f>A12+1</f>
        <v>8</v>
      </c>
      <c r="B13" s="8" t="s">
        <v>21</v>
      </c>
      <c r="C13" s="3">
        <v>36</v>
      </c>
      <c r="D13" s="3">
        <v>34</v>
      </c>
      <c r="E13" s="3">
        <v>17</v>
      </c>
      <c r="F13" s="3">
        <v>26</v>
      </c>
      <c r="G13" s="3">
        <v>0</v>
      </c>
      <c r="H13" s="3">
        <v>20</v>
      </c>
      <c r="I13" s="3">
        <v>20</v>
      </c>
      <c r="J13" s="3">
        <v>24</v>
      </c>
      <c r="K13" s="3">
        <v>24</v>
      </c>
      <c r="L13" s="3">
        <v>30</v>
      </c>
      <c r="M13" s="3">
        <v>28</v>
      </c>
      <c r="N13" s="3">
        <v>70</v>
      </c>
      <c r="O13" s="3">
        <v>27</v>
      </c>
      <c r="P13" s="3">
        <v>51</v>
      </c>
      <c r="Q13" s="3">
        <v>23</v>
      </c>
      <c r="R13" s="6">
        <f>SUM(C13:Q13)</f>
        <v>430</v>
      </c>
      <c r="S13" s="1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9" customFormat="1" ht="15.75">
      <c r="A14" s="2">
        <f>A13+1</f>
        <v>9</v>
      </c>
      <c r="B14" s="8" t="s">
        <v>4</v>
      </c>
      <c r="C14" s="3">
        <v>36</v>
      </c>
      <c r="D14" s="3">
        <v>34</v>
      </c>
      <c r="E14" s="3">
        <v>19</v>
      </c>
      <c r="F14" s="3">
        <v>26</v>
      </c>
      <c r="G14" s="3">
        <v>19</v>
      </c>
      <c r="H14" s="3">
        <v>17</v>
      </c>
      <c r="I14" s="3">
        <v>20</v>
      </c>
      <c r="J14" s="3">
        <v>20</v>
      </c>
      <c r="K14" s="3">
        <v>39</v>
      </c>
      <c r="L14" s="3">
        <v>31</v>
      </c>
      <c r="M14" s="3">
        <v>24</v>
      </c>
      <c r="N14" s="3">
        <v>70</v>
      </c>
      <c r="O14" s="3">
        <v>27</v>
      </c>
      <c r="P14" s="3">
        <v>21</v>
      </c>
      <c r="Q14" s="3">
        <v>23</v>
      </c>
      <c r="R14" s="6">
        <f>SUM(C14:Q14)</f>
        <v>426</v>
      </c>
      <c r="S14" s="1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9" customFormat="1" ht="15.75">
      <c r="A15" s="2">
        <f>A14+1</f>
        <v>10</v>
      </c>
      <c r="B15" s="8" t="s">
        <v>20</v>
      </c>
      <c r="C15" s="3">
        <v>44</v>
      </c>
      <c r="D15" s="3">
        <v>34</v>
      </c>
      <c r="E15" s="3">
        <v>23</v>
      </c>
      <c r="F15" s="3">
        <v>20</v>
      </c>
      <c r="G15" s="3">
        <v>19</v>
      </c>
      <c r="H15" s="3">
        <v>20</v>
      </c>
      <c r="I15" s="3">
        <v>20</v>
      </c>
      <c r="J15" s="3">
        <v>21</v>
      </c>
      <c r="K15" s="3">
        <v>40</v>
      </c>
      <c r="L15" s="3">
        <v>31</v>
      </c>
      <c r="M15" s="3">
        <v>27</v>
      </c>
      <c r="N15" s="3">
        <v>34</v>
      </c>
      <c r="O15" s="3">
        <v>27</v>
      </c>
      <c r="P15" s="3">
        <v>32</v>
      </c>
      <c r="Q15" s="3">
        <v>30</v>
      </c>
      <c r="R15" s="6">
        <f>SUM(C15:Q15)</f>
        <v>422</v>
      </c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9" customFormat="1" ht="15.75">
      <c r="A16" s="2">
        <f>A15+1</f>
        <v>11</v>
      </c>
      <c r="B16" s="8" t="s">
        <v>6</v>
      </c>
      <c r="C16" s="3">
        <v>42</v>
      </c>
      <c r="D16" s="3">
        <v>34</v>
      </c>
      <c r="E16" s="3">
        <v>23</v>
      </c>
      <c r="F16" s="3">
        <v>26</v>
      </c>
      <c r="G16" s="3">
        <v>18</v>
      </c>
      <c r="H16" s="3">
        <v>20</v>
      </c>
      <c r="I16" s="3">
        <v>20</v>
      </c>
      <c r="J16" s="3">
        <v>24</v>
      </c>
      <c r="K16" s="3">
        <v>40</v>
      </c>
      <c r="L16" s="3">
        <v>31</v>
      </c>
      <c r="M16" s="3">
        <v>29</v>
      </c>
      <c r="N16" s="3">
        <v>0</v>
      </c>
      <c r="O16" s="3">
        <v>27</v>
      </c>
      <c r="P16" s="3">
        <v>51</v>
      </c>
      <c r="Q16" s="3">
        <v>30</v>
      </c>
      <c r="R16" s="6">
        <f>SUM(C16:Q16)</f>
        <v>415</v>
      </c>
      <c r="S16" s="1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9" customFormat="1" ht="15.75">
      <c r="A17" s="2">
        <f>A16+1</f>
        <v>12</v>
      </c>
      <c r="B17" s="8" t="s">
        <v>19</v>
      </c>
      <c r="C17" s="3">
        <v>44</v>
      </c>
      <c r="D17" s="3">
        <v>34</v>
      </c>
      <c r="E17" s="3">
        <v>17</v>
      </c>
      <c r="F17" s="3">
        <v>26</v>
      </c>
      <c r="G17" s="3">
        <v>19</v>
      </c>
      <c r="H17" s="3">
        <v>0</v>
      </c>
      <c r="I17" s="3">
        <v>20</v>
      </c>
      <c r="J17" s="3">
        <v>20</v>
      </c>
      <c r="K17" s="3">
        <v>36</v>
      </c>
      <c r="L17" s="3">
        <v>31</v>
      </c>
      <c r="M17" s="3">
        <v>0</v>
      </c>
      <c r="N17" s="3">
        <v>70</v>
      </c>
      <c r="O17" s="3">
        <v>20</v>
      </c>
      <c r="P17" s="3">
        <v>51</v>
      </c>
      <c r="Q17" s="3">
        <v>20</v>
      </c>
      <c r="R17" s="6">
        <f>SUM(C17:Q17)</f>
        <v>408</v>
      </c>
      <c r="S17" s="1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9" customFormat="1" ht="15.75">
      <c r="A18" s="2">
        <f>A17+1</f>
        <v>13</v>
      </c>
      <c r="B18" s="8" t="s">
        <v>9</v>
      </c>
      <c r="C18" s="3">
        <v>0</v>
      </c>
      <c r="D18" s="3">
        <v>32</v>
      </c>
      <c r="E18" s="3">
        <v>23</v>
      </c>
      <c r="F18" s="3">
        <v>26</v>
      </c>
      <c r="G18" s="3">
        <v>19</v>
      </c>
      <c r="H18" s="3">
        <v>20</v>
      </c>
      <c r="I18" s="3">
        <v>20</v>
      </c>
      <c r="J18" s="3">
        <v>24</v>
      </c>
      <c r="K18" s="3">
        <v>40</v>
      </c>
      <c r="L18" s="3">
        <v>30</v>
      </c>
      <c r="M18" s="3">
        <v>29</v>
      </c>
      <c r="N18" s="3">
        <v>34</v>
      </c>
      <c r="O18" s="3">
        <v>24</v>
      </c>
      <c r="P18" s="3">
        <v>51</v>
      </c>
      <c r="Q18" s="3">
        <v>30</v>
      </c>
      <c r="R18" s="6">
        <f>SUM(C18:Q18)</f>
        <v>402</v>
      </c>
      <c r="S18" s="1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9" customFormat="1" ht="15.75">
      <c r="A19" s="2">
        <f>A18+1</f>
        <v>14</v>
      </c>
      <c r="B19" s="8" t="s">
        <v>17</v>
      </c>
      <c r="C19" s="3">
        <v>36</v>
      </c>
      <c r="D19" s="3">
        <v>34</v>
      </c>
      <c r="E19" s="3">
        <v>19</v>
      </c>
      <c r="F19" s="3">
        <v>26</v>
      </c>
      <c r="G19" s="3">
        <v>19</v>
      </c>
      <c r="H19" s="3">
        <v>0</v>
      </c>
      <c r="I19" s="3">
        <v>20</v>
      </c>
      <c r="J19" s="3">
        <v>24</v>
      </c>
      <c r="K19" s="3">
        <v>33</v>
      </c>
      <c r="L19" s="3">
        <v>18</v>
      </c>
      <c r="M19" s="3">
        <v>27</v>
      </c>
      <c r="N19" s="3">
        <v>70</v>
      </c>
      <c r="O19" s="3">
        <v>27</v>
      </c>
      <c r="P19" s="3">
        <v>26</v>
      </c>
      <c r="Q19" s="3">
        <v>23</v>
      </c>
      <c r="R19" s="6">
        <f>SUM(C19:Q19)</f>
        <v>402</v>
      </c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9" customFormat="1" ht="15.75">
      <c r="A20" s="2">
        <f>A19+1</f>
        <v>15</v>
      </c>
      <c r="B20" s="8" t="s">
        <v>16</v>
      </c>
      <c r="C20" s="3">
        <v>36</v>
      </c>
      <c r="D20" s="3">
        <v>34</v>
      </c>
      <c r="E20" s="3">
        <v>17</v>
      </c>
      <c r="F20" s="3">
        <v>26</v>
      </c>
      <c r="G20" s="3">
        <v>0</v>
      </c>
      <c r="H20" s="3">
        <v>20</v>
      </c>
      <c r="I20" s="3">
        <v>14</v>
      </c>
      <c r="J20" s="3">
        <v>0</v>
      </c>
      <c r="K20" s="3">
        <v>39</v>
      </c>
      <c r="L20" s="3">
        <v>17</v>
      </c>
      <c r="M20" s="3">
        <v>25</v>
      </c>
      <c r="N20" s="3">
        <v>70</v>
      </c>
      <c r="O20" s="3">
        <v>27</v>
      </c>
      <c r="P20" s="3">
        <v>51</v>
      </c>
      <c r="Q20" s="3">
        <v>24</v>
      </c>
      <c r="R20" s="6">
        <f>SUM(C20:Q20)</f>
        <v>400</v>
      </c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9" customFormat="1" ht="15.75">
      <c r="A21" s="2">
        <f>A20+1</f>
        <v>16</v>
      </c>
      <c r="B21" s="8" t="s">
        <v>7</v>
      </c>
      <c r="C21" s="3">
        <v>36</v>
      </c>
      <c r="D21" s="3">
        <v>31</v>
      </c>
      <c r="E21" s="3">
        <v>19</v>
      </c>
      <c r="F21" s="3">
        <v>26</v>
      </c>
      <c r="G21" s="3">
        <v>19</v>
      </c>
      <c r="H21" s="3">
        <v>20</v>
      </c>
      <c r="I21" s="3">
        <v>20</v>
      </c>
      <c r="J21" s="3">
        <v>20</v>
      </c>
      <c r="K21" s="3">
        <v>33</v>
      </c>
      <c r="L21" s="3">
        <v>31</v>
      </c>
      <c r="M21" s="3">
        <v>24</v>
      </c>
      <c r="N21" s="3">
        <v>0</v>
      </c>
      <c r="O21" s="3">
        <v>0</v>
      </c>
      <c r="P21" s="3">
        <v>51</v>
      </c>
      <c r="Q21" s="3">
        <v>23</v>
      </c>
      <c r="R21" s="6">
        <f>SUM(C21:Q21)</f>
        <v>353</v>
      </c>
      <c r="S21" s="1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9" customFormat="1" ht="15.75">
      <c r="A22" s="2">
        <f>A21+1</f>
        <v>17</v>
      </c>
      <c r="B22" s="8" t="s">
        <v>48</v>
      </c>
      <c r="C22" s="3">
        <v>0</v>
      </c>
      <c r="D22" s="3">
        <v>26</v>
      </c>
      <c r="E22" s="3">
        <v>17</v>
      </c>
      <c r="F22" s="3">
        <v>26</v>
      </c>
      <c r="G22" s="3">
        <v>19</v>
      </c>
      <c r="H22" s="3">
        <v>20</v>
      </c>
      <c r="I22" s="3">
        <v>20</v>
      </c>
      <c r="J22" s="3">
        <v>24</v>
      </c>
      <c r="K22" s="3">
        <v>27</v>
      </c>
      <c r="L22" s="3">
        <v>28</v>
      </c>
      <c r="M22" s="3">
        <v>24</v>
      </c>
      <c r="N22" s="3">
        <v>25</v>
      </c>
      <c r="O22" s="3">
        <v>24</v>
      </c>
      <c r="P22" s="3">
        <v>51</v>
      </c>
      <c r="Q22" s="3">
        <v>20</v>
      </c>
      <c r="R22" s="6">
        <f>SUM(C22:Q22)</f>
        <v>351</v>
      </c>
      <c r="S22" s="1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9" customFormat="1" ht="15.75">
      <c r="A23" s="2">
        <f>A22+1</f>
        <v>18</v>
      </c>
      <c r="B23" s="8" t="s">
        <v>42</v>
      </c>
      <c r="C23" s="3">
        <v>34</v>
      </c>
      <c r="D23" s="3">
        <v>34</v>
      </c>
      <c r="E23" s="3">
        <v>18</v>
      </c>
      <c r="F23" s="3">
        <v>0</v>
      </c>
      <c r="G23" s="3">
        <v>13</v>
      </c>
      <c r="H23" s="3">
        <v>19</v>
      </c>
      <c r="I23" s="3">
        <v>0</v>
      </c>
      <c r="J23" s="3">
        <v>18</v>
      </c>
      <c r="K23" s="3">
        <v>27</v>
      </c>
      <c r="L23" s="3">
        <v>31</v>
      </c>
      <c r="M23" s="3">
        <v>24</v>
      </c>
      <c r="N23" s="3">
        <v>24</v>
      </c>
      <c r="O23" s="3">
        <v>24</v>
      </c>
      <c r="P23" s="3">
        <v>51</v>
      </c>
      <c r="Q23" s="3">
        <v>30</v>
      </c>
      <c r="R23" s="6">
        <f>SUM(C23:Q23)</f>
        <v>347</v>
      </c>
      <c r="S23" s="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9" customFormat="1" ht="15.75">
      <c r="A24" s="2">
        <f>A23+1</f>
        <v>19</v>
      </c>
      <c r="B24" s="8" t="s">
        <v>8</v>
      </c>
      <c r="C24" s="3">
        <v>42</v>
      </c>
      <c r="D24" s="3">
        <v>28</v>
      </c>
      <c r="E24" s="3">
        <v>18</v>
      </c>
      <c r="F24" s="3">
        <v>26</v>
      </c>
      <c r="G24" s="3">
        <v>0</v>
      </c>
      <c r="H24" s="3">
        <v>20</v>
      </c>
      <c r="I24" s="3">
        <v>15</v>
      </c>
      <c r="J24" s="3">
        <v>21</v>
      </c>
      <c r="K24" s="3">
        <v>27</v>
      </c>
      <c r="L24" s="3">
        <v>31</v>
      </c>
      <c r="M24" s="3">
        <v>29</v>
      </c>
      <c r="N24" s="3">
        <v>0</v>
      </c>
      <c r="O24" s="3">
        <v>20</v>
      </c>
      <c r="P24" s="3">
        <v>47</v>
      </c>
      <c r="Q24" s="3">
        <v>20</v>
      </c>
      <c r="R24" s="6">
        <f>SUM(C24:Q24)</f>
        <v>344</v>
      </c>
      <c r="S24" s="13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9" customFormat="1" ht="15.75">
      <c r="A25" s="2">
        <f>A24+1</f>
        <v>20</v>
      </c>
      <c r="B25" s="8" t="s">
        <v>44</v>
      </c>
      <c r="C25" s="3">
        <v>36</v>
      </c>
      <c r="D25" s="3">
        <v>31</v>
      </c>
      <c r="E25" s="3">
        <v>0</v>
      </c>
      <c r="F25" s="3">
        <v>0</v>
      </c>
      <c r="G25" s="3">
        <v>7</v>
      </c>
      <c r="H25" s="3">
        <v>20</v>
      </c>
      <c r="I25" s="3">
        <v>20</v>
      </c>
      <c r="J25" s="3">
        <v>18</v>
      </c>
      <c r="K25" s="3">
        <v>39</v>
      </c>
      <c r="L25" s="3">
        <v>28</v>
      </c>
      <c r="M25" s="3">
        <v>18</v>
      </c>
      <c r="N25" s="3">
        <v>0</v>
      </c>
      <c r="O25" s="3">
        <v>27</v>
      </c>
      <c r="P25" s="3">
        <v>51</v>
      </c>
      <c r="Q25" s="3">
        <v>23</v>
      </c>
      <c r="R25" s="6">
        <f>SUM(C25:Q25)</f>
        <v>318</v>
      </c>
      <c r="S25" s="1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9" customFormat="1" ht="15.75">
      <c r="A26" s="2">
        <f>A25+1</f>
        <v>21</v>
      </c>
      <c r="B26" s="8" t="s">
        <v>5</v>
      </c>
      <c r="C26" s="3">
        <v>44</v>
      </c>
      <c r="D26" s="3">
        <v>31</v>
      </c>
      <c r="E26" s="3">
        <v>21</v>
      </c>
      <c r="F26" s="3">
        <v>26</v>
      </c>
      <c r="G26" s="3">
        <v>0</v>
      </c>
      <c r="H26" s="3">
        <v>0</v>
      </c>
      <c r="I26" s="3">
        <v>11</v>
      </c>
      <c r="J26" s="3">
        <v>20</v>
      </c>
      <c r="K26" s="3">
        <v>27</v>
      </c>
      <c r="L26" s="3">
        <v>31</v>
      </c>
      <c r="M26" s="3">
        <v>27</v>
      </c>
      <c r="N26" s="3">
        <v>0</v>
      </c>
      <c r="O26" s="3">
        <v>0</v>
      </c>
      <c r="P26" s="3">
        <v>51</v>
      </c>
      <c r="Q26" s="3">
        <v>24</v>
      </c>
      <c r="R26" s="6">
        <f>SUM(C26:Q26)</f>
        <v>313</v>
      </c>
      <c r="S26" s="13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9" customFormat="1" ht="15.75">
      <c r="A27" s="2">
        <f>A26+1</f>
        <v>22</v>
      </c>
      <c r="B27" s="8" t="s">
        <v>45</v>
      </c>
      <c r="C27" s="3">
        <v>36</v>
      </c>
      <c r="D27" s="3">
        <v>31</v>
      </c>
      <c r="E27" s="3">
        <v>17</v>
      </c>
      <c r="F27" s="3">
        <v>26</v>
      </c>
      <c r="G27" s="3">
        <v>0</v>
      </c>
      <c r="H27" s="3">
        <v>12</v>
      </c>
      <c r="I27" s="3">
        <v>14</v>
      </c>
      <c r="J27" s="3">
        <v>20</v>
      </c>
      <c r="K27" s="3">
        <v>27</v>
      </c>
      <c r="L27" s="3">
        <v>31</v>
      </c>
      <c r="M27" s="3">
        <v>0</v>
      </c>
      <c r="N27" s="3">
        <v>0</v>
      </c>
      <c r="O27" s="3">
        <v>24</v>
      </c>
      <c r="P27" s="3">
        <v>51</v>
      </c>
      <c r="Q27" s="3">
        <v>20</v>
      </c>
      <c r="R27" s="6">
        <f>SUM(C27:Q27)</f>
        <v>309</v>
      </c>
      <c r="S27" s="13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9" customFormat="1" ht="15.75">
      <c r="A28" s="2">
        <f>A27+1</f>
        <v>23</v>
      </c>
      <c r="B28" s="8" t="s">
        <v>46</v>
      </c>
      <c r="C28" s="3">
        <v>36</v>
      </c>
      <c r="D28" s="3">
        <v>34</v>
      </c>
      <c r="E28" s="3">
        <v>19</v>
      </c>
      <c r="F28" s="3">
        <v>26</v>
      </c>
      <c r="G28" s="3">
        <v>19</v>
      </c>
      <c r="H28" s="3">
        <v>19</v>
      </c>
      <c r="I28" s="3">
        <v>7</v>
      </c>
      <c r="J28" s="3">
        <v>21</v>
      </c>
      <c r="K28" s="3">
        <v>26</v>
      </c>
      <c r="L28" s="3">
        <v>23</v>
      </c>
      <c r="M28" s="3">
        <v>24</v>
      </c>
      <c r="N28" s="3">
        <v>0</v>
      </c>
      <c r="O28" s="3">
        <v>12</v>
      </c>
      <c r="P28" s="3">
        <v>20</v>
      </c>
      <c r="Q28" s="3">
        <v>0</v>
      </c>
      <c r="R28" s="6">
        <f>SUM(C28:Q28)</f>
        <v>286</v>
      </c>
      <c r="S28" s="13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9" customFormat="1" ht="15.75">
      <c r="A29" s="2">
        <f>A28+1</f>
        <v>24</v>
      </c>
      <c r="B29" s="8" t="s">
        <v>41</v>
      </c>
      <c r="C29" s="3">
        <v>36</v>
      </c>
      <c r="D29" s="3">
        <v>31</v>
      </c>
      <c r="E29" s="3">
        <v>12</v>
      </c>
      <c r="F29" s="3">
        <v>0</v>
      </c>
      <c r="G29" s="3">
        <v>18</v>
      </c>
      <c r="H29" s="3">
        <v>12</v>
      </c>
      <c r="I29" s="3">
        <v>12</v>
      </c>
      <c r="J29" s="3">
        <v>24</v>
      </c>
      <c r="K29" s="3">
        <v>27</v>
      </c>
      <c r="L29" s="3">
        <v>16</v>
      </c>
      <c r="M29" s="3">
        <v>24</v>
      </c>
      <c r="N29" s="3">
        <v>0</v>
      </c>
      <c r="O29" s="3">
        <v>18</v>
      </c>
      <c r="P29" s="3">
        <v>15</v>
      </c>
      <c r="Q29" s="3">
        <v>22</v>
      </c>
      <c r="R29" s="6">
        <f>SUM(C29:Q29)</f>
        <v>267</v>
      </c>
      <c r="S29" s="13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s="9" customFormat="1" ht="15.75">
      <c r="A30" s="2">
        <f>A29+1</f>
        <v>25</v>
      </c>
      <c r="B30" s="8" t="s">
        <v>13</v>
      </c>
      <c r="C30" s="3">
        <v>36</v>
      </c>
      <c r="D30" s="3">
        <v>34</v>
      </c>
      <c r="E30" s="3">
        <v>17</v>
      </c>
      <c r="F30" s="3">
        <v>0</v>
      </c>
      <c r="G30" s="3">
        <v>19</v>
      </c>
      <c r="H30" s="3">
        <v>20</v>
      </c>
      <c r="I30" s="3">
        <v>20</v>
      </c>
      <c r="J30" s="3">
        <v>18</v>
      </c>
      <c r="K30" s="3">
        <v>22</v>
      </c>
      <c r="L30" s="3">
        <v>21</v>
      </c>
      <c r="M30" s="3">
        <v>24</v>
      </c>
      <c r="N30" s="3">
        <v>0</v>
      </c>
      <c r="O30" s="3">
        <v>12</v>
      </c>
      <c r="P30" s="3">
        <v>0</v>
      </c>
      <c r="Q30" s="3">
        <v>20</v>
      </c>
      <c r="R30" s="6">
        <f>SUM(C30:Q30)</f>
        <v>263</v>
      </c>
      <c r="S30" s="1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9" customFormat="1" ht="15.75">
      <c r="A31" s="2">
        <f>A30+1</f>
        <v>26</v>
      </c>
      <c r="B31" s="8" t="s">
        <v>18</v>
      </c>
      <c r="C31" s="3">
        <v>36</v>
      </c>
      <c r="D31" s="3">
        <v>15</v>
      </c>
      <c r="E31" s="3">
        <v>15</v>
      </c>
      <c r="F31" s="3">
        <v>0</v>
      </c>
      <c r="G31" s="3">
        <v>18</v>
      </c>
      <c r="H31" s="3">
        <v>12</v>
      </c>
      <c r="I31" s="3">
        <v>20</v>
      </c>
      <c r="J31" s="3">
        <v>0</v>
      </c>
      <c r="K31" s="3">
        <v>27</v>
      </c>
      <c r="L31" s="3">
        <v>19</v>
      </c>
      <c r="M31" s="3">
        <v>12</v>
      </c>
      <c r="N31" s="3">
        <v>18</v>
      </c>
      <c r="O31" s="3">
        <v>24</v>
      </c>
      <c r="P31" s="3">
        <v>20</v>
      </c>
      <c r="Q31" s="3">
        <v>20</v>
      </c>
      <c r="R31" s="6">
        <f>SUM(C31:Q31)</f>
        <v>256</v>
      </c>
      <c r="S31" s="13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s="9" customFormat="1" ht="15.75">
      <c r="A32" s="2">
        <f>A31+1</f>
        <v>27</v>
      </c>
      <c r="B32" s="8" t="s">
        <v>40</v>
      </c>
      <c r="C32" s="3">
        <v>18</v>
      </c>
      <c r="D32" s="3">
        <v>0</v>
      </c>
      <c r="E32" s="3">
        <v>17</v>
      </c>
      <c r="F32" s="3">
        <v>0</v>
      </c>
      <c r="G32" s="3">
        <v>19</v>
      </c>
      <c r="H32" s="3">
        <v>8</v>
      </c>
      <c r="I32" s="3">
        <v>15</v>
      </c>
      <c r="J32" s="3">
        <v>18</v>
      </c>
      <c r="K32" s="3">
        <v>29</v>
      </c>
      <c r="L32" s="3">
        <v>17</v>
      </c>
      <c r="M32" s="3">
        <v>21</v>
      </c>
      <c r="N32" s="3">
        <v>0</v>
      </c>
      <c r="O32" s="3">
        <v>14</v>
      </c>
      <c r="P32" s="3">
        <v>51</v>
      </c>
      <c r="Q32" s="3">
        <v>20</v>
      </c>
      <c r="R32" s="6">
        <f>SUM(C32:Q32)</f>
        <v>247</v>
      </c>
      <c r="S32" s="13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s="9" customFormat="1" ht="15.75">
      <c r="A33" s="2">
        <v>28</v>
      </c>
      <c r="B33" s="8" t="s">
        <v>43</v>
      </c>
      <c r="C33" s="3">
        <v>0</v>
      </c>
      <c r="D33" s="3">
        <v>26</v>
      </c>
      <c r="E33" s="3">
        <v>15</v>
      </c>
      <c r="F33" s="3">
        <v>0</v>
      </c>
      <c r="G33" s="3">
        <v>13</v>
      </c>
      <c r="H33" s="3">
        <v>19</v>
      </c>
      <c r="I33" s="3">
        <v>0</v>
      </c>
      <c r="J33" s="3">
        <v>17</v>
      </c>
      <c r="K33" s="3">
        <v>26</v>
      </c>
      <c r="L33" s="3">
        <v>7</v>
      </c>
      <c r="M33" s="3">
        <v>22</v>
      </c>
      <c r="N33" s="3">
        <v>18</v>
      </c>
      <c r="O33" s="3">
        <v>15</v>
      </c>
      <c r="P33" s="3">
        <v>32</v>
      </c>
      <c r="Q33" s="3">
        <v>16</v>
      </c>
      <c r="R33" s="6">
        <f>SUM(C33:Q33)</f>
        <v>226</v>
      </c>
      <c r="S33" s="1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s="9" customFormat="1" ht="16.5" thickBot="1">
      <c r="A34" s="2">
        <v>29</v>
      </c>
      <c r="B34" s="8" t="s">
        <v>47</v>
      </c>
      <c r="C34" s="31">
        <v>0</v>
      </c>
      <c r="D34" s="31">
        <v>34</v>
      </c>
      <c r="E34" s="31">
        <v>15</v>
      </c>
      <c r="F34" s="31">
        <v>26</v>
      </c>
      <c r="G34" s="31">
        <v>13</v>
      </c>
      <c r="H34" s="31">
        <v>0</v>
      </c>
      <c r="I34" s="31">
        <v>8</v>
      </c>
      <c r="J34" s="31">
        <v>8</v>
      </c>
      <c r="K34" s="31">
        <v>20</v>
      </c>
      <c r="L34" s="31">
        <v>0</v>
      </c>
      <c r="M34" s="31">
        <v>16</v>
      </c>
      <c r="N34" s="31">
        <v>20</v>
      </c>
      <c r="O34" s="31">
        <v>12</v>
      </c>
      <c r="P34" s="31">
        <v>20</v>
      </c>
      <c r="Q34" s="31">
        <v>20</v>
      </c>
      <c r="R34" s="6">
        <f>SUM(C34:Q34)</f>
        <v>212</v>
      </c>
      <c r="S34" s="13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s="27" customFormat="1" ht="16.5" thickBot="1">
      <c r="A35" s="25"/>
      <c r="B35" s="2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14" customFormat="1" ht="15.75">
      <c r="A36" s="25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2" ht="15">
      <c r="A37" s="5"/>
      <c r="B37" s="6"/>
    </row>
    <row r="38" ht="14.25">
      <c r="B38" s="6"/>
    </row>
    <row r="39" ht="14.25">
      <c r="B39" s="6"/>
    </row>
    <row r="40" ht="14.25">
      <c r="B40" s="6"/>
    </row>
    <row r="41" ht="14.25">
      <c r="B41" s="6"/>
    </row>
    <row r="42" ht="14.25">
      <c r="B42" s="6"/>
    </row>
    <row r="43" ht="14.25">
      <c r="B43" s="6"/>
    </row>
    <row r="44" ht="14.25">
      <c r="B44" s="6"/>
    </row>
    <row r="45" ht="14.25">
      <c r="B45" s="6"/>
    </row>
    <row r="46" ht="14.25">
      <c r="B46" s="6"/>
    </row>
    <row r="47" ht="14.25">
      <c r="B47" s="6"/>
    </row>
    <row r="48" ht="14.25">
      <c r="B48" s="6"/>
    </row>
    <row r="49" ht="14.25">
      <c r="B49" s="6"/>
    </row>
    <row r="50" ht="14.25">
      <c r="B50" s="6"/>
    </row>
    <row r="51" ht="14.25">
      <c r="B51" s="6"/>
    </row>
    <row r="52" ht="14.25">
      <c r="B52" s="6"/>
    </row>
    <row r="53" ht="14.25">
      <c r="B53" s="6"/>
    </row>
    <row r="54" ht="14.25">
      <c r="B54" s="6"/>
    </row>
  </sheetData>
  <sheetProtection/>
  <conditionalFormatting sqref="C6">
    <cfRule type="cellIs" priority="1" dxfId="0" operator="notEqual" stopIfTrue="1">
      <formula>""""""</formula>
    </cfRule>
  </conditionalFormatting>
  <printOptions gridLines="1"/>
  <pageMargins left="0.7" right="0.36" top="0.75" bottom="0.75" header="0.3" footer="0.3"/>
  <pageSetup fitToWidth="0" fitToHeight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Ariel</cp:lastModifiedBy>
  <cp:lastPrinted>2009-06-14T16:17:10Z</cp:lastPrinted>
  <dcterms:created xsi:type="dcterms:W3CDTF">2009-06-13T15:29:35Z</dcterms:created>
  <dcterms:modified xsi:type="dcterms:W3CDTF">2009-06-14T21:00:39Z</dcterms:modified>
  <cp:category/>
  <cp:version/>
  <cp:contentType/>
  <cp:contentStatus/>
</cp:coreProperties>
</file>